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iaK\Desktop\GAZ - EKONOM PRZETARG OSTATECZNA WERSJA\"/>
    </mc:Choice>
  </mc:AlternateContent>
  <bookViews>
    <workbookView xWindow="-120" yWindow="-120" windowWidth="20730" windowHeight="111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6" i="1" l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</calcChain>
</file>

<file path=xl/sharedStrings.xml><?xml version="1.0" encoding="utf-8"?>
<sst xmlns="http://schemas.openxmlformats.org/spreadsheetml/2006/main" count="61" uniqueCount="47">
  <si>
    <t>Załącznik nr 6 - Szczegółowy opis przedmiotu zamówienia (zestawienie)</t>
  </si>
  <si>
    <t>Zestawienie z danymi do przetargu na dostawę i dystrybucję gazu do budynków Zespołu Szkół nr 1 im. Józefa Piłsudskiego w Limanowej</t>
  </si>
  <si>
    <t>Lp.</t>
  </si>
  <si>
    <t>Miejsce dostawy i odbioru gazu</t>
  </si>
  <si>
    <t>Rodzaj i moc urzadzenia gazowego</t>
  </si>
  <si>
    <t>Rodzaj paliwa gazowego</t>
  </si>
  <si>
    <t>Cel wykorzystania paliwa gazowego</t>
  </si>
  <si>
    <t>Nr punktu poboru gazu</t>
  </si>
  <si>
    <t>Układ pomiarowy, nr gazomierza</t>
  </si>
  <si>
    <t>Moc umowna (kwh/h)</t>
  </si>
  <si>
    <t>Grupa taryfowa</t>
  </si>
  <si>
    <t>Dane OSD - Nazwa / Oodział</t>
  </si>
  <si>
    <t>Rodzaj umowy - dane obecnego sprzedawcy</t>
  </si>
  <si>
    <t>Termin obowiązywania aktualnej umowy</t>
  </si>
  <si>
    <t>Planowana ilość zużycia gazu w okresie od 01.07.2019 do 30.06.2021 (24 m-ce) w kWh</t>
  </si>
  <si>
    <t>Planowana ilość zużycia gazu w rozbiciu na poszczególne lata i miesiące w kWh</t>
  </si>
  <si>
    <t>VII</t>
  </si>
  <si>
    <t>VIII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</si>
  <si>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</si>
  <si>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</si>
  <si>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</si>
  <si>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</si>
  <si>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</si>
  <si>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</si>
  <si>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</si>
  <si>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</si>
  <si>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</si>
  <si>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</si>
  <si>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Budynek Zespołu Szkół Nr 1 im. Józefa Piłsudskiego w Limanowej, ul. Józefa Piłsudskiego 81 34-600 Limanowa</t>
  </si>
  <si>
    <t xml:space="preserve">E (GZ-50) gaz ziemny wysokometanowy </t>
  </si>
  <si>
    <t xml:space="preserve">opałowy </t>
  </si>
  <si>
    <t>PL0031933462</t>
  </si>
  <si>
    <t>W-5.1</t>
  </si>
  <si>
    <t>30.06.2019 r.</t>
  </si>
  <si>
    <t>Budynek Zespołu Szkół Nr 1 im. Józefa Piłsudskiego w Limanowej, ul. Wincentego Witosa 5 34-600 Limanowa</t>
  </si>
  <si>
    <t xml:space="preserve"> opałowy </t>
  </si>
  <si>
    <t>PL0031933384</t>
  </si>
  <si>
    <t>gazomierz E/BKG25/335 26944942 - własność Operatora</t>
  </si>
  <si>
    <t>RAZEM:</t>
  </si>
  <si>
    <t xml:space="preserve"> </t>
  </si>
  <si>
    <t>Umowa kompleksowa PGNiG Obrót Detaliczny Sp. z o.o</t>
  </si>
  <si>
    <t xml:space="preserve">Polska Spółka Gazownictwa Sp.  z o.o.    Oddział w Krakowie obszar Tarnowski                     </t>
  </si>
  <si>
    <t>439 kWh/h</t>
  </si>
  <si>
    <t>274 kWh/h</t>
  </si>
  <si>
    <t>2 kotły gazowe     moc: 405 kW                       (łączna moc 810 kW)</t>
  </si>
  <si>
    <t xml:space="preserve">2 kotły gazowe moc: 163 kW               (łaczna moc 326kW)                                               </t>
  </si>
  <si>
    <t>gazomierz  MacR4  94318 - własność Operatora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</si>
</sst>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3" fontId="0" fillId="0" borderId="0" xfId="0" applyNumberForma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3" fontId="4" fillId="0" borderId="1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2" workbookViewId="0">
      <selection activeCell="H31" sqref="H31"/>
    </sheetView>
  </sheetViews>
  <sheetFormatPr defaultColWidth="10.28515625" defaultRowHeight="14.25" customHeight="1" x14ac:dyDescent="0.25"/>
  <cols>
    <col min="1" max="1" width="6.7109375" customWidth="1"/>
    <col min="2" max="2" width="21.7109375" customWidth="1"/>
    <col min="3" max="3" width="15" customWidth="1"/>
    <col min="4" max="4" width="19.7109375" customWidth="1"/>
    <col min="5" max="5" width="15.7109375" customWidth="1"/>
    <col min="6" max="6" width="15.85546875" customWidth="1"/>
    <col min="7" max="7" width="12.42578125" customWidth="1"/>
    <col min="8" max="8" width="11.85546875" customWidth="1"/>
    <col min="9" max="9" width="11.5703125" customWidth="1"/>
    <col min="10" max="10" width="14" customWidth="1"/>
    <col min="11" max="11" width="16.42578125" customWidth="1"/>
    <col min="12" max="12" width="15" customWidth="1"/>
    <col min="13" max="13" width="20.5703125" customWidth="1"/>
    <col min="14" max="14" width="10" customWidth="1"/>
    <col min="15" max="15" width="10.140625" customWidth="1"/>
    <col min="16" max="16" width="9.85546875" customWidth="1"/>
    <col min="20" max="20" width="10.42578125" customWidth="1"/>
    <col min="21" max="21" width="10.5703125" customWidth="1"/>
    <col min="23" max="24" width="10.140625" customWidth="1"/>
    <col min="26" max="26" width="10.7109375" customWidth="1"/>
    <col min="28" max="28" width="10" customWidth="1"/>
    <col min="29" max="29" width="10.7109375" customWidth="1"/>
    <col min="31" max="31" width="10.85546875" customWidth="1"/>
    <col min="32" max="33" width="10.5703125" customWidth="1"/>
    <col min="34" max="34" width="10.140625" customWidth="1"/>
    <col min="35" max="35" width="10.42578125" customWidth="1"/>
    <col min="36" max="36" width="10.7109375" customWidth="1"/>
    <col min="37" max="37" width="11.28515625" customWidth="1"/>
  </cols>
  <sheetData>
    <row r="1" spans="1:37" ht="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3" spans="1:37" ht="15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15" customHeight="1" thickBot="1" x14ac:dyDescent="0.3"/>
    <row r="5" spans="1:37" ht="15.75" thickBot="1" x14ac:dyDescent="0.3">
      <c r="A5" s="16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22" t="s">
        <v>15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</row>
    <row r="6" spans="1:37" ht="15.75" thickBot="1" x14ac:dyDescent="0.3">
      <c r="A6" s="17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5">
        <v>2019</v>
      </c>
      <c r="O6" s="25"/>
      <c r="P6" s="25"/>
      <c r="Q6" s="25"/>
      <c r="R6" s="25"/>
      <c r="S6" s="26"/>
      <c r="T6" s="27">
        <v>2020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6"/>
      <c r="AF6" s="27">
        <v>2021</v>
      </c>
      <c r="AG6" s="25"/>
      <c r="AH6" s="25"/>
      <c r="AI6" s="25"/>
      <c r="AJ6" s="25"/>
      <c r="AK6" s="26"/>
    </row>
    <row r="7" spans="1:37" ht="15" customHeight="1" thickBot="1" x14ac:dyDescent="0.3">
      <c r="A7" s="18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" t="s">
        <v>16</v>
      </c>
      <c r="O7" s="2" t="s">
        <v>17</v>
      </c>
      <c r="P7" s="2" t="s">
        <v>18</v>
      </c>
      <c r="Q7" s="2" t="s">
        <v>19</v>
      </c>
      <c r="R7" s="2" t="s">
        <v>20</v>
      </c>
      <c r="S7" s="3" t="s">
        <v>21</v>
      </c>
      <c r="T7" s="4" t="s">
        <v>22</v>
      </c>
      <c r="U7" s="5" t="s">
        <v>23</v>
      </c>
      <c r="V7" s="5" t="s">
        <v>24</v>
      </c>
      <c r="W7" s="5" t="s">
        <v>25</v>
      </c>
      <c r="X7" s="5" t="s">
        <v>26</v>
      </c>
      <c r="Y7" s="5" t="s">
        <v>27</v>
      </c>
      <c r="Z7" s="5" t="s">
        <v>16</v>
      </c>
      <c r="AA7" s="5" t="s">
        <v>17</v>
      </c>
      <c r="AB7" s="5" t="s">
        <v>18</v>
      </c>
      <c r="AC7" s="5" t="s">
        <v>19</v>
      </c>
      <c r="AD7" s="5" t="s">
        <v>20</v>
      </c>
      <c r="AE7" s="6" t="s">
        <v>21</v>
      </c>
      <c r="AF7" s="1" t="s">
        <v>22</v>
      </c>
      <c r="AG7" s="2" t="s">
        <v>23</v>
      </c>
      <c r="AH7" s="2" t="s">
        <v>24</v>
      </c>
      <c r="AI7" s="2" t="s">
        <v>25</v>
      </c>
      <c r="AJ7" s="7" t="s">
        <v>26</v>
      </c>
      <c r="AK7" s="8" t="s">
        <v>27</v>
      </c>
    </row>
    <row r="8" spans="1:37" ht="15" x14ac:dyDescent="0.25">
      <c r="A8" s="31">
        <v>1</v>
      </c>
      <c r="B8" s="34" t="s">
        <v>28</v>
      </c>
      <c r="C8" s="34" t="s">
        <v>44</v>
      </c>
      <c r="D8" s="37" t="s">
        <v>29</v>
      </c>
      <c r="E8" s="37" t="s">
        <v>30</v>
      </c>
      <c r="F8" s="28" t="s">
        <v>31</v>
      </c>
      <c r="G8" s="43" t="s">
        <v>46</v>
      </c>
      <c r="H8" s="34" t="s">
        <v>42</v>
      </c>
      <c r="I8" s="37" t="s">
        <v>32</v>
      </c>
      <c r="J8" s="34" t="s">
        <v>41</v>
      </c>
      <c r="K8" s="37" t="s">
        <v>40</v>
      </c>
      <c r="L8" s="46" t="s">
        <v>33</v>
      </c>
      <c r="M8" s="48">
        <v>1665112</v>
      </c>
      <c r="N8" s="51">
        <v>7846</v>
      </c>
      <c r="O8" s="40">
        <v>8063</v>
      </c>
      <c r="P8" s="40">
        <v>10401</v>
      </c>
      <c r="Q8" s="40">
        <v>51200</v>
      </c>
      <c r="R8" s="40">
        <v>119276</v>
      </c>
      <c r="S8" s="54">
        <v>148200</v>
      </c>
      <c r="T8" s="57">
        <v>195371</v>
      </c>
      <c r="U8" s="40">
        <v>124841</v>
      </c>
      <c r="V8" s="40">
        <v>100459</v>
      </c>
      <c r="W8" s="40">
        <v>46538</v>
      </c>
      <c r="X8" s="40">
        <v>11771</v>
      </c>
      <c r="Y8" s="40">
        <v>8590</v>
      </c>
      <c r="Z8" s="40">
        <v>7846</v>
      </c>
      <c r="AA8" s="40">
        <v>8063</v>
      </c>
      <c r="AB8" s="40">
        <v>10401</v>
      </c>
      <c r="AC8" s="40">
        <v>51200</v>
      </c>
      <c r="AD8" s="40">
        <v>119276</v>
      </c>
      <c r="AE8" s="54">
        <v>148200</v>
      </c>
      <c r="AF8" s="51">
        <v>195371</v>
      </c>
      <c r="AG8" s="40">
        <v>124841</v>
      </c>
      <c r="AH8" s="40">
        <v>100459</v>
      </c>
      <c r="AI8" s="40">
        <v>46538</v>
      </c>
      <c r="AJ8" s="62">
        <v>11771</v>
      </c>
      <c r="AK8" s="54">
        <v>8590</v>
      </c>
    </row>
    <row r="9" spans="1:37" ht="15" x14ac:dyDescent="0.25">
      <c r="A9" s="32"/>
      <c r="B9" s="35"/>
      <c r="C9" s="35"/>
      <c r="D9" s="38"/>
      <c r="E9" s="38"/>
      <c r="F9" s="29"/>
      <c r="G9" s="44"/>
      <c r="H9" s="35"/>
      <c r="I9" s="38"/>
      <c r="J9" s="35"/>
      <c r="K9" s="38"/>
      <c r="L9" s="47"/>
      <c r="M9" s="49"/>
      <c r="N9" s="52"/>
      <c r="O9" s="41"/>
      <c r="P9" s="41"/>
      <c r="Q9" s="41"/>
      <c r="R9" s="41"/>
      <c r="S9" s="55"/>
      <c r="T9" s="58"/>
      <c r="U9" s="41"/>
      <c r="V9" s="41"/>
      <c r="W9" s="41"/>
      <c r="X9" s="41"/>
      <c r="Y9" s="41"/>
      <c r="Z9" s="41"/>
      <c r="AA9" s="41"/>
      <c r="AB9" s="41"/>
      <c r="AC9" s="41"/>
      <c r="AD9" s="41"/>
      <c r="AE9" s="55"/>
      <c r="AF9" s="52"/>
      <c r="AG9" s="41"/>
      <c r="AH9" s="41"/>
      <c r="AI9" s="41"/>
      <c r="AJ9" s="63"/>
      <c r="AK9" s="55"/>
    </row>
    <row r="10" spans="1:37" ht="15" x14ac:dyDescent="0.25">
      <c r="A10" s="32"/>
      <c r="B10" s="35"/>
      <c r="C10" s="35"/>
      <c r="D10" s="38"/>
      <c r="E10" s="38"/>
      <c r="F10" s="29"/>
      <c r="G10" s="44"/>
      <c r="H10" s="35"/>
      <c r="I10" s="38"/>
      <c r="J10" s="35"/>
      <c r="K10" s="38"/>
      <c r="L10" s="47"/>
      <c r="M10" s="49"/>
      <c r="N10" s="52"/>
      <c r="O10" s="41"/>
      <c r="P10" s="41"/>
      <c r="Q10" s="41"/>
      <c r="R10" s="41"/>
      <c r="S10" s="55"/>
      <c r="T10" s="58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55"/>
      <c r="AF10" s="52"/>
      <c r="AG10" s="41"/>
      <c r="AH10" s="41"/>
      <c r="AI10" s="41"/>
      <c r="AJ10" s="63"/>
      <c r="AK10" s="55"/>
    </row>
    <row r="11" spans="1:37" ht="15.75" thickBot="1" x14ac:dyDescent="0.3">
      <c r="A11" s="33"/>
      <c r="B11" s="36"/>
      <c r="C11" s="36"/>
      <c r="D11" s="39"/>
      <c r="E11" s="39"/>
      <c r="F11" s="30"/>
      <c r="G11" s="45"/>
      <c r="H11" s="36"/>
      <c r="I11" s="39"/>
      <c r="J11" s="35"/>
      <c r="K11" s="38"/>
      <c r="L11" s="47"/>
      <c r="M11" s="50"/>
      <c r="N11" s="53"/>
      <c r="O11" s="42"/>
      <c r="P11" s="42"/>
      <c r="Q11" s="42"/>
      <c r="R11" s="42"/>
      <c r="S11" s="56"/>
      <c r="T11" s="59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56"/>
      <c r="AF11" s="53"/>
      <c r="AG11" s="42"/>
      <c r="AH11" s="42"/>
      <c r="AI11" s="42"/>
      <c r="AJ11" s="64"/>
      <c r="AK11" s="56"/>
    </row>
    <row r="12" spans="1:37" ht="15" x14ac:dyDescent="0.25">
      <c r="A12" s="31">
        <v>2</v>
      </c>
      <c r="B12" s="34" t="s">
        <v>34</v>
      </c>
      <c r="C12" s="34" t="s">
        <v>45</v>
      </c>
      <c r="D12" s="60" t="s">
        <v>29</v>
      </c>
      <c r="E12" s="60" t="s">
        <v>35</v>
      </c>
      <c r="F12" s="37" t="s">
        <v>36</v>
      </c>
      <c r="G12" s="34" t="s">
        <v>37</v>
      </c>
      <c r="H12" s="34" t="s">
        <v>43</v>
      </c>
      <c r="I12" s="37" t="s">
        <v>32</v>
      </c>
      <c r="J12" s="35"/>
      <c r="K12" s="38"/>
      <c r="L12" s="47"/>
      <c r="M12" s="68">
        <v>520606</v>
      </c>
      <c r="N12" s="70">
        <v>507</v>
      </c>
      <c r="O12" s="65">
        <v>751</v>
      </c>
      <c r="P12" s="65">
        <v>2409</v>
      </c>
      <c r="Q12" s="65">
        <v>14227</v>
      </c>
      <c r="R12" s="65">
        <v>34315</v>
      </c>
      <c r="S12" s="78">
        <v>50396</v>
      </c>
      <c r="T12" s="70">
        <v>62741</v>
      </c>
      <c r="U12" s="65">
        <v>40170</v>
      </c>
      <c r="V12" s="65">
        <v>35091</v>
      </c>
      <c r="W12" s="65">
        <v>17899</v>
      </c>
      <c r="X12" s="65">
        <v>1108</v>
      </c>
      <c r="Y12" s="65">
        <v>689</v>
      </c>
      <c r="Z12" s="65">
        <v>507</v>
      </c>
      <c r="AA12" s="65">
        <v>751</v>
      </c>
      <c r="AB12" s="65">
        <v>2409</v>
      </c>
      <c r="AC12" s="65">
        <v>14227</v>
      </c>
      <c r="AD12" s="65">
        <v>34315</v>
      </c>
      <c r="AE12" s="78">
        <v>50396</v>
      </c>
      <c r="AF12" s="70">
        <v>62741</v>
      </c>
      <c r="AG12" s="65">
        <v>40170</v>
      </c>
      <c r="AH12" s="65">
        <v>35091</v>
      </c>
      <c r="AI12" s="65">
        <v>17899</v>
      </c>
      <c r="AJ12" s="65">
        <v>1108</v>
      </c>
      <c r="AK12" s="73">
        <v>689</v>
      </c>
    </row>
    <row r="13" spans="1:37" ht="15" x14ac:dyDescent="0.25">
      <c r="A13" s="32"/>
      <c r="B13" s="35"/>
      <c r="C13" s="35"/>
      <c r="D13" s="61"/>
      <c r="E13" s="61"/>
      <c r="F13" s="38"/>
      <c r="G13" s="35"/>
      <c r="H13" s="35"/>
      <c r="I13" s="38"/>
      <c r="J13" s="35"/>
      <c r="K13" s="38"/>
      <c r="L13" s="47"/>
      <c r="M13" s="69"/>
      <c r="N13" s="71"/>
      <c r="O13" s="66"/>
      <c r="P13" s="66"/>
      <c r="Q13" s="66"/>
      <c r="R13" s="66"/>
      <c r="S13" s="73"/>
      <c r="T13" s="71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73"/>
      <c r="AF13" s="71"/>
      <c r="AG13" s="66"/>
      <c r="AH13" s="66"/>
      <c r="AI13" s="66"/>
      <c r="AJ13" s="66"/>
      <c r="AK13" s="73"/>
    </row>
    <row r="14" spans="1:37" ht="15" x14ac:dyDescent="0.25">
      <c r="A14" s="32"/>
      <c r="B14" s="35"/>
      <c r="C14" s="35"/>
      <c r="D14" s="61"/>
      <c r="E14" s="61"/>
      <c r="F14" s="38"/>
      <c r="G14" s="35"/>
      <c r="H14" s="35"/>
      <c r="I14" s="38"/>
      <c r="J14" s="35"/>
      <c r="K14" s="38"/>
      <c r="L14" s="47"/>
      <c r="M14" s="69"/>
      <c r="N14" s="71"/>
      <c r="O14" s="66"/>
      <c r="P14" s="66"/>
      <c r="Q14" s="66"/>
      <c r="R14" s="66"/>
      <c r="S14" s="73"/>
      <c r="T14" s="71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73"/>
      <c r="AF14" s="71"/>
      <c r="AG14" s="66"/>
      <c r="AH14" s="66"/>
      <c r="AI14" s="66"/>
      <c r="AJ14" s="66"/>
      <c r="AK14" s="73"/>
    </row>
    <row r="15" spans="1:37" ht="15.75" thickBot="1" x14ac:dyDescent="0.3">
      <c r="A15" s="32"/>
      <c r="B15" s="36"/>
      <c r="C15" s="35"/>
      <c r="D15" s="61"/>
      <c r="E15" s="61"/>
      <c r="F15" s="38"/>
      <c r="G15" s="35"/>
      <c r="H15" s="35"/>
      <c r="I15" s="38"/>
      <c r="J15" s="35"/>
      <c r="K15" s="38"/>
      <c r="L15" s="47"/>
      <c r="M15" s="69"/>
      <c r="N15" s="72"/>
      <c r="O15" s="67"/>
      <c r="P15" s="67"/>
      <c r="Q15" s="67"/>
      <c r="R15" s="67"/>
      <c r="S15" s="74"/>
      <c r="T15" s="72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74"/>
      <c r="AF15" s="72"/>
      <c r="AG15" s="67"/>
      <c r="AH15" s="67"/>
      <c r="AI15" s="67"/>
      <c r="AJ15" s="67"/>
      <c r="AK15" s="74"/>
    </row>
    <row r="16" spans="1:37" ht="15" customHeight="1" thickBot="1" x14ac:dyDescent="0.3">
      <c r="A16" s="75" t="s">
        <v>38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7"/>
      <c r="M16" s="9">
        <f t="shared" ref="M16:AJ16" si="0">SUM(M8:M15)</f>
        <v>2185718</v>
      </c>
      <c r="N16" s="10">
        <f t="shared" si="0"/>
        <v>8353</v>
      </c>
      <c r="O16" s="10">
        <f t="shared" si="0"/>
        <v>8814</v>
      </c>
      <c r="P16" s="10">
        <f t="shared" si="0"/>
        <v>12810</v>
      </c>
      <c r="Q16" s="10">
        <f t="shared" si="0"/>
        <v>65427</v>
      </c>
      <c r="R16" s="10">
        <f t="shared" si="0"/>
        <v>153591</v>
      </c>
      <c r="S16" s="11">
        <f t="shared" si="0"/>
        <v>198596</v>
      </c>
      <c r="T16" s="10">
        <f t="shared" si="0"/>
        <v>258112</v>
      </c>
      <c r="U16" s="10">
        <f t="shared" si="0"/>
        <v>165011</v>
      </c>
      <c r="V16" s="10">
        <f t="shared" si="0"/>
        <v>135550</v>
      </c>
      <c r="W16" s="10">
        <f t="shared" si="0"/>
        <v>64437</v>
      </c>
      <c r="X16" s="10">
        <f t="shared" si="0"/>
        <v>12879</v>
      </c>
      <c r="Y16" s="10">
        <f t="shared" si="0"/>
        <v>9279</v>
      </c>
      <c r="Z16" s="10">
        <f t="shared" si="0"/>
        <v>8353</v>
      </c>
      <c r="AA16" s="10">
        <f t="shared" si="0"/>
        <v>8814</v>
      </c>
      <c r="AB16" s="10">
        <f t="shared" si="0"/>
        <v>12810</v>
      </c>
      <c r="AC16" s="10">
        <f t="shared" si="0"/>
        <v>65427</v>
      </c>
      <c r="AD16" s="10">
        <f t="shared" si="0"/>
        <v>153591</v>
      </c>
      <c r="AE16" s="11">
        <f t="shared" si="0"/>
        <v>198596</v>
      </c>
      <c r="AF16" s="10">
        <f t="shared" si="0"/>
        <v>258112</v>
      </c>
      <c r="AG16" s="10">
        <f t="shared" si="0"/>
        <v>165011</v>
      </c>
      <c r="AH16" s="10">
        <f t="shared" si="0"/>
        <v>135550</v>
      </c>
      <c r="AI16" s="10">
        <f t="shared" si="0"/>
        <v>64437</v>
      </c>
      <c r="AJ16" s="10">
        <f t="shared" si="0"/>
        <v>12879</v>
      </c>
      <c r="AK16" s="9" t="s">
        <v>39</v>
      </c>
    </row>
    <row r="19" spans="13:36" ht="14.25" customHeight="1" x14ac:dyDescent="0.25">
      <c r="M19" s="13"/>
    </row>
    <row r="20" spans="13:36" ht="14.25" customHeight="1" x14ac:dyDescent="0.25">
      <c r="M20" s="13"/>
    </row>
    <row r="21" spans="13:36" ht="15" x14ac:dyDescent="0.25">
      <c r="M21" s="13"/>
      <c r="AJ21" s="12"/>
    </row>
    <row r="22" spans="13:36" ht="15" x14ac:dyDescent="0.25">
      <c r="AJ22" s="12"/>
    </row>
    <row r="23" spans="13:36" ht="15" x14ac:dyDescent="0.25">
      <c r="AJ23" s="12"/>
    </row>
  </sheetData>
  <mergeCells count="91">
    <mergeCell ref="AK12:AK15"/>
    <mergeCell ref="A16:L16"/>
    <mergeCell ref="AE12:AE15"/>
    <mergeCell ref="AF12:AF15"/>
    <mergeCell ref="AG12:AG15"/>
    <mergeCell ref="AH12:AH15"/>
    <mergeCell ref="AI12:AI15"/>
    <mergeCell ref="AJ12:AJ15"/>
    <mergeCell ref="Y12:Y15"/>
    <mergeCell ref="Z12:Z15"/>
    <mergeCell ref="AA12:AA15"/>
    <mergeCell ref="AB12:AB15"/>
    <mergeCell ref="AC12:AC15"/>
    <mergeCell ref="AD12:AD15"/>
    <mergeCell ref="S12:S15"/>
    <mergeCell ref="T12:T15"/>
    <mergeCell ref="U12:U15"/>
    <mergeCell ref="V12:V15"/>
    <mergeCell ref="W12:W15"/>
    <mergeCell ref="X12:X15"/>
    <mergeCell ref="M12:M15"/>
    <mergeCell ref="N12:N15"/>
    <mergeCell ref="O12:O15"/>
    <mergeCell ref="P12:P15"/>
    <mergeCell ref="Q12:Q15"/>
    <mergeCell ref="R12:R15"/>
    <mergeCell ref="AK8:AK11"/>
    <mergeCell ref="A12:A15"/>
    <mergeCell ref="B12:B15"/>
    <mergeCell ref="C12:C15"/>
    <mergeCell ref="D12:D15"/>
    <mergeCell ref="E12:E15"/>
    <mergeCell ref="F12:F15"/>
    <mergeCell ref="G12:G15"/>
    <mergeCell ref="H12:H15"/>
    <mergeCell ref="I12:I15"/>
    <mergeCell ref="AE8:AE11"/>
    <mergeCell ref="AF8:AF11"/>
    <mergeCell ref="AG8:AG11"/>
    <mergeCell ref="AH8:AH11"/>
    <mergeCell ref="AI8:AI11"/>
    <mergeCell ref="AJ8:AJ11"/>
    <mergeCell ref="AD8:AD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R8:R11"/>
    <mergeCell ref="G8:G11"/>
    <mergeCell ref="H8:H11"/>
    <mergeCell ref="I8:I11"/>
    <mergeCell ref="J8:J15"/>
    <mergeCell ref="K8:K15"/>
    <mergeCell ref="L8:L15"/>
    <mergeCell ref="M8:M11"/>
    <mergeCell ref="N8:N11"/>
    <mergeCell ref="O8:O11"/>
    <mergeCell ref="P8:P11"/>
    <mergeCell ref="Q8:Q11"/>
    <mergeCell ref="A8:A11"/>
    <mergeCell ref="B8:B11"/>
    <mergeCell ref="C8:C11"/>
    <mergeCell ref="D8:D11"/>
    <mergeCell ref="E8:E11"/>
    <mergeCell ref="F8:F11"/>
    <mergeCell ref="I5:I7"/>
    <mergeCell ref="J5:J7"/>
    <mergeCell ref="K5:K7"/>
    <mergeCell ref="L5:L7"/>
    <mergeCell ref="A1:AK1"/>
    <mergeCell ref="A3:AK3"/>
    <mergeCell ref="A5:A7"/>
    <mergeCell ref="B5:B7"/>
    <mergeCell ref="C5:C7"/>
    <mergeCell ref="D5:D7"/>
    <mergeCell ref="E5:E7"/>
    <mergeCell ref="F5:F7"/>
    <mergeCell ref="G5:G7"/>
    <mergeCell ref="H5:H7"/>
    <mergeCell ref="M5:M7"/>
    <mergeCell ref="N5:AK5"/>
    <mergeCell ref="N6:S6"/>
    <mergeCell ref="T6:AE6"/>
    <mergeCell ref="AF6:A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KasiaK</cp:lastModifiedBy>
  <dcterms:created xsi:type="dcterms:W3CDTF">2019-05-16T10:35:38Z</dcterms:created>
  <dcterms:modified xsi:type="dcterms:W3CDTF">2019-05-21T12:28:58Z</dcterms:modified>
</cp:coreProperties>
</file>